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Oct 2021\"/>
    </mc:Choice>
  </mc:AlternateContent>
  <bookViews>
    <workbookView xWindow="0" yWindow="0" windowWidth="20490" windowHeight="7320"/>
  </bookViews>
  <sheets>
    <sheet name="DPTC05" sheetId="1" r:id="rId1"/>
  </sheets>
  <definedNames>
    <definedName name="_xlnm.Print_Area" localSheetId="0">DPTC05!$A$1:$H$25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2" i="1"/>
  <c r="E13" i="1" l="1"/>
  <c r="E14" i="1"/>
  <c r="E15" i="1"/>
  <c r="E9" i="1"/>
  <c r="C11" i="1" l="1"/>
  <c r="C10" i="1"/>
  <c r="E11" i="1" l="1"/>
  <c r="E10" i="1"/>
  <c r="F10" i="1" s="1"/>
  <c r="F15" i="1"/>
  <c r="F14" i="1"/>
  <c r="F9" i="1"/>
  <c r="G9" i="1" s="1"/>
  <c r="F12" i="1" l="1"/>
  <c r="G12" i="1" s="1"/>
  <c r="G10" i="1"/>
  <c r="F13" i="1"/>
  <c r="G13" i="1" s="1"/>
  <c r="F11" i="1"/>
  <c r="G11" i="1" s="1"/>
</calcChain>
</file>

<file path=xl/sharedStrings.xml><?xml version="1.0" encoding="utf-8"?>
<sst xmlns="http://schemas.openxmlformats.org/spreadsheetml/2006/main" count="35" uniqueCount="35">
  <si>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</si>
  <si>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</si>
  <si>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</si>
  <si>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</si>
  <si>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</si>
  <si>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</si>
  <si>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</si>
  <si>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</si>
  <si>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</si>
  <si>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</si>
  <si>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</si>
  <si>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</si>
  <si>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</si>
  <si>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</si>
  <si>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</si>
  <si>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</si>
  <si>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</si>
  <si>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</si>
  <si>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</si>
  <si>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</si>
  <si>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</si>
  <si>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</si>
  <si>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</si>
  <si>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</si>
  <si>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</si>
  <si>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</si>
  <si>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</si>
  <si>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</si>
  <si>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</si>
  <si>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</si>
  <si>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</si>
  <si>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</si>
  <si>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>PRECIOS VIGENTES - OCTUBRE 2021 (Soles por Galón)</t>
  </si>
  <si>
    <t>(1) Promedio de los Precios vigentes en el mes de Octubre de 2021</t>
  </si>
  <si>
    <t>(*)   Fuente: INEI - OSINERGMIN = Precios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</si>
</sst>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1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</cellXfs>
  <cellStyles count="4">
    <cellStyle name="Millares [0]_INF_ENE_04" xfId="2"/>
    <cellStyle name="Normal" xfId="0" builtinId="0"/>
    <cellStyle name="Normal 16" xfId="3"/>
    <cellStyle name="Normal_precios98-pag2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="115" zoomScaleNormal="100" zoomScaleSheetLayoutView="115" workbookViewId="0">
      <selection activeCell="E14" sqref="E14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8" ht="16.5" thickTop="1">
      <c r="A1" s="28" t="s">
        <v>0</v>
      </c>
      <c r="B1" s="29"/>
      <c r="C1" s="29"/>
      <c r="D1" s="29"/>
      <c r="E1" s="29"/>
      <c r="F1" s="29"/>
      <c r="G1" s="29"/>
      <c r="H1" s="30"/>
    </row>
    <row r="2" spans="1:8" ht="15.75">
      <c r="A2" s="31" t="s">
        <v>1</v>
      </c>
      <c r="B2" s="32"/>
      <c r="C2" s="32"/>
      <c r="D2" s="32"/>
      <c r="E2" s="32"/>
      <c r="F2" s="32"/>
      <c r="G2" s="32"/>
      <c r="H2" s="33"/>
    </row>
    <row r="3" spans="1:8" ht="16.5" thickBot="1">
      <c r="A3" s="34" t="s">
        <v>32</v>
      </c>
      <c r="B3" s="35"/>
      <c r="C3" s="35"/>
      <c r="D3" s="35"/>
      <c r="E3" s="35"/>
      <c r="F3" s="35"/>
      <c r="G3" s="35"/>
      <c r="H3" s="36"/>
    </row>
    <row r="4" spans="1:8" ht="16.5" thickTop="1" thickBot="1"/>
    <row r="5" spans="1:8" ht="16.5" thickTop="1" thickBot="1">
      <c r="A5" s="1"/>
      <c r="B5" s="2"/>
      <c r="C5" s="3" t="s">
        <v>2</v>
      </c>
      <c r="D5" s="4"/>
      <c r="E5" s="5"/>
      <c r="F5" s="6"/>
      <c r="G5" s="37" t="s">
        <v>31</v>
      </c>
      <c r="H5" s="7"/>
    </row>
    <row r="6" spans="1:8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38"/>
      <c r="H6" s="9" t="s">
        <v>9</v>
      </c>
    </row>
    <row r="7" spans="1:8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38"/>
      <c r="H7" s="9" t="s">
        <v>14</v>
      </c>
    </row>
    <row r="8" spans="1:8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39"/>
      <c r="H8" s="14" t="s">
        <v>18</v>
      </c>
    </row>
    <row r="9" spans="1:8" ht="16.5" thickTop="1">
      <c r="A9" s="15" t="s">
        <v>19</v>
      </c>
      <c r="B9" s="16">
        <v>2.3619354838709685</v>
      </c>
      <c r="C9" s="16">
        <v>0</v>
      </c>
      <c r="D9" s="16">
        <v>0</v>
      </c>
      <c r="E9" s="16">
        <f>(B9+C9+D9)*0.18</f>
        <v>0.42514838709677433</v>
      </c>
      <c r="F9" s="16">
        <f>+SUM(B9:E9)</f>
        <v>2.7870838709677428</v>
      </c>
      <c r="G9" s="16">
        <f>+H9-F9</f>
        <v>2.1949161290322574</v>
      </c>
      <c r="H9" s="16">
        <v>4.9820000000000002</v>
      </c>
    </row>
    <row r="10" spans="1:8" ht="15.75">
      <c r="A10" s="17" t="s">
        <v>20</v>
      </c>
      <c r="B10" s="18">
        <v>11.877435048498471</v>
      </c>
      <c r="C10" s="18">
        <f>+B10*8%</f>
        <v>0.95019480387987776</v>
      </c>
      <c r="D10" s="18">
        <v>1.1299999999999999</v>
      </c>
      <c r="E10" s="16">
        <f t="shared" ref="E10:E15" si="0">(B10+C10+D10)*0.18</f>
        <v>2.5123733734281029</v>
      </c>
      <c r="F10" s="18">
        <f>+SUM(B10:E10)</f>
        <v>16.470003225806451</v>
      </c>
      <c r="G10" s="18">
        <f t="shared" ref="G10:G13" si="1">+H10-F10</f>
        <v>1.2499967741935478</v>
      </c>
      <c r="H10" s="18">
        <v>17.72</v>
      </c>
    </row>
    <row r="11" spans="1:8" ht="15.75">
      <c r="A11" s="17" t="s">
        <v>21</v>
      </c>
      <c r="B11" s="18">
        <v>11.751592147095154</v>
      </c>
      <c r="C11" s="18">
        <f t="shared" ref="C11" si="2">+B11*8%</f>
        <v>0.94012737176761241</v>
      </c>
      <c r="D11" s="18">
        <v>1.1299999999999999</v>
      </c>
      <c r="E11" s="16">
        <f t="shared" si="0"/>
        <v>2.487909513395298</v>
      </c>
      <c r="F11" s="18">
        <f t="shared" ref="F11:F15" si="3">+SUM(B11:E11)</f>
        <v>16.309629032258066</v>
      </c>
      <c r="G11" s="18">
        <f t="shared" si="1"/>
        <v>0.67037096774193472</v>
      </c>
      <c r="H11" s="18">
        <v>16.98</v>
      </c>
    </row>
    <row r="12" spans="1:8" ht="15.75">
      <c r="A12" s="17" t="s">
        <v>22</v>
      </c>
      <c r="B12" s="18">
        <v>11.485812425328556</v>
      </c>
      <c r="C12" s="18">
        <f>+B12*8%</f>
        <v>0.91886499402628452</v>
      </c>
      <c r="D12" s="18">
        <v>1.1599999999999999</v>
      </c>
      <c r="E12" s="16">
        <f>(B12+C12+D12)*0.18</f>
        <v>2.441641935483871</v>
      </c>
      <c r="F12" s="18">
        <f t="shared" si="3"/>
        <v>16.006319354838713</v>
      </c>
      <c r="G12" s="18">
        <f t="shared" si="1"/>
        <v>0.64368064516128598</v>
      </c>
      <c r="H12" s="18">
        <v>16.649999999999999</v>
      </c>
    </row>
    <row r="13" spans="1:8" ht="15.75">
      <c r="A13" s="17" t="s">
        <v>23</v>
      </c>
      <c r="B13" s="18">
        <v>11.996129032258063</v>
      </c>
      <c r="C13" s="18"/>
      <c r="D13" s="18">
        <v>1.49</v>
      </c>
      <c r="E13" s="16">
        <f t="shared" si="0"/>
        <v>2.4275032258064511</v>
      </c>
      <c r="F13" s="18">
        <f t="shared" si="3"/>
        <v>15.913632258064514</v>
      </c>
      <c r="G13" s="18">
        <f t="shared" si="1"/>
        <v>0.1963677419354859</v>
      </c>
      <c r="H13" s="18">
        <v>16.11</v>
      </c>
    </row>
    <row r="14" spans="1:8" ht="15.75">
      <c r="A14" s="17" t="s">
        <v>24</v>
      </c>
      <c r="B14" s="18">
        <v>9.7622580645161321</v>
      </c>
      <c r="C14" s="18"/>
      <c r="D14" s="18">
        <v>0.92</v>
      </c>
      <c r="E14" s="16">
        <f t="shared" si="0"/>
        <v>1.9228064516129038</v>
      </c>
      <c r="F14" s="18">
        <f t="shared" si="3"/>
        <v>12.605064516129035</v>
      </c>
      <c r="G14" s="18"/>
      <c r="H14" s="18"/>
    </row>
    <row r="15" spans="1:8" ht="16.5" thickBot="1">
      <c r="A15" s="19" t="s">
        <v>25</v>
      </c>
      <c r="B15" s="20">
        <v>9.562258064516131</v>
      </c>
      <c r="C15" s="20"/>
      <c r="D15" s="20">
        <v>1</v>
      </c>
      <c r="E15" s="20">
        <f t="shared" si="0"/>
        <v>1.9012064516129035</v>
      </c>
      <c r="F15" s="20">
        <f t="shared" si="3"/>
        <v>12.463464516129035</v>
      </c>
      <c r="G15" s="20"/>
      <c r="H15" s="20"/>
    </row>
    <row r="16" spans="1:8" ht="15.75" thickTop="1"/>
    <row r="17" spans="1:8">
      <c r="A17" s="21" t="s">
        <v>33</v>
      </c>
      <c r="B17" s="22"/>
      <c r="C17" s="22"/>
      <c r="D17" s="22"/>
      <c r="E17" s="22"/>
      <c r="F17" s="22"/>
      <c r="G17" s="23"/>
      <c r="H17" s="22"/>
    </row>
    <row r="18" spans="1:8">
      <c r="A18" s="21" t="s">
        <v>26</v>
      </c>
      <c r="B18" s="23"/>
      <c r="C18" s="23"/>
      <c r="D18" s="22"/>
      <c r="E18" s="23"/>
      <c r="F18" s="23"/>
      <c r="G18" s="23"/>
      <c r="H18" s="24"/>
    </row>
    <row r="19" spans="1:8">
      <c r="A19" s="23" t="s">
        <v>34</v>
      </c>
      <c r="B19" s="23"/>
      <c r="C19" s="23"/>
      <c r="D19" s="22"/>
      <c r="E19" s="23"/>
      <c r="F19" s="23"/>
      <c r="G19" s="23"/>
      <c r="H19" s="23"/>
    </row>
    <row r="20" spans="1:8">
      <c r="A20" s="23" t="s">
        <v>27</v>
      </c>
      <c r="B20" s="23"/>
      <c r="C20" s="23"/>
      <c r="D20" s="22"/>
      <c r="E20" s="23"/>
      <c r="F20" s="23"/>
      <c r="G20" s="23"/>
      <c r="H20" s="23"/>
    </row>
    <row r="21" spans="1:8">
      <c r="A21" s="23" t="s">
        <v>28</v>
      </c>
      <c r="B21" s="23"/>
      <c r="C21" s="23"/>
      <c r="D21" s="22"/>
      <c r="E21" s="23"/>
      <c r="F21" s="23"/>
      <c r="G21" s="23"/>
      <c r="H21" s="23"/>
    </row>
    <row r="22" spans="1:8">
      <c r="A22" s="25" t="s">
        <v>29</v>
      </c>
      <c r="B22" s="23"/>
      <c r="C22" s="23"/>
      <c r="D22" s="23"/>
      <c r="E22" s="23"/>
      <c r="F22" s="23"/>
      <c r="G22" s="23"/>
      <c r="H22" s="23"/>
    </row>
    <row r="23" spans="1:8">
      <c r="A23" s="40"/>
      <c r="B23" s="40"/>
      <c r="C23" s="40"/>
      <c r="D23" s="40"/>
      <c r="E23" s="40"/>
      <c r="F23" s="40"/>
      <c r="G23" s="40"/>
      <c r="H23" s="40"/>
    </row>
    <row r="24" spans="1:8">
      <c r="A24" s="26" t="s">
        <v>30</v>
      </c>
      <c r="B24" s="27"/>
      <c r="C24" s="27"/>
      <c r="D24" s="27"/>
      <c r="E24" s="27"/>
      <c r="F24" s="27"/>
      <c r="G24" s="27"/>
      <c r="H24" s="27"/>
    </row>
  </sheetData>
  <mergeCells count="5">
    <mergeCell ref="A1:H1"/>
    <mergeCell ref="A2:H2"/>
    <mergeCell ref="A3:H3"/>
    <mergeCell ref="G5:G8"/>
    <mergeCell ref="A23:H2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2021-11-26T17:47:45Z</cp:lastPrinted>
  <dcterms:created xsi:type="dcterms:W3CDTF">2021-03-10T20:24:14Z</dcterms:created>
  <dcterms:modified xsi:type="dcterms:W3CDTF">2021-11-26T17:50:12Z</dcterms:modified>
</cp:coreProperties>
</file>